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CB934E84-9A53-4D82-BAD6-AB946FD4894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G20" i="1" l="1"/>
  <c r="H20" i="1"/>
  <c r="I20" i="1"/>
  <c r="J20" i="1"/>
  <c r="E20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<sst xmlns="http://schemas.openxmlformats.org/spreadsheetml/2006/main" count="43" uniqueCount="42">
  <si>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</si>
  <si>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</si>
  <si>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</si>
  <si>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</si>
  <si>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</si>
  <si>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</si>
  <si>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</si>
  <si>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</si>
  <si>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</si>
  <si>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</si>
  <si>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</si>
  <si>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</si>
  <si>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</si>
  <si>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</si>
  <si>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</si>
  <si>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</si>
  <si>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</si>
  <si>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</si>
  <si>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</si>
  <si>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Итог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</si>
  <si>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</si>
  <si>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</si>
  <si>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</si>
  <si>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</si>
  <si>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</si>
  <si>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</si>
  <si>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</si>
  <si>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С.П. Романова </t>
  </si>
  <si>
    <t>Хлеб пшеничный 50</t>
  </si>
  <si>
    <t>Батон  "  Школьный  " 50</t>
  </si>
  <si>
    <t>Чай с сахаром 212  шк</t>
  </si>
  <si>
    <t>Десер яблочный  100 шк.</t>
  </si>
  <si>
    <t>гарнир</t>
  </si>
  <si>
    <t>Компот из кураги +С витаминизация  200*   шк</t>
  </si>
  <si>
    <t>Хлеб ржано-пшеничный 40</t>
  </si>
  <si>
    <t>Салат из белокачанной капусты 60</t>
  </si>
  <si>
    <t>МБОУ "Школа №112" г.о Самара</t>
  </si>
  <si>
    <t>Директор МБОУ "Школа № 112" г.о. Самара</t>
  </si>
  <si>
    <t>Запеканка из творога с соусом молочным (сладким) 160шк.</t>
  </si>
  <si>
    <t>Суп картофельный с перловой крупой 200</t>
  </si>
  <si>
    <t>Биточек из цыплят с соусом томатным 90 шк</t>
  </si>
  <si>
    <t>Каша вязкая из пшенной крупы   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</si>
</sst>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sz val="10"/>
      <name val="Arial"/>
      <family val="2"/>
      <charset val="1"/>
    </font>
    <font>
      <b/>
      <sz val="10"/>
      <name val="Arial"/>
      <family val="2"/>
      <charset val="1"/>
    </font>
    <font>
      <b/>
      <sz val="11"/>
      <color indexed="63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</fills>
  <borders count="3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16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6"/>
      </left>
      <right/>
      <top style="thin">
        <color indexed="16"/>
      </top>
      <bottom style="thin">
        <color indexed="16"/>
      </bottom>
      <diagonal/>
    </border>
    <border>
      <left/>
      <right style="thin">
        <color indexed="16"/>
      </right>
      <top/>
      <bottom style="thin">
        <color indexed="16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16"/>
      </left>
      <right style="thin">
        <color indexed="16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16"/>
      </left>
      <right/>
      <top/>
      <bottom style="thin">
        <color indexed="16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16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16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1" fillId="0" borderId="0" xfId="1"/>
    <xf numFmtId="49" fontId="1" fillId="2" borderId="1" xfId="1" applyNumberFormat="1" applyFon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Border="1"/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6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3" xfId="1" applyFont="1" applyBorder="1"/>
    <xf numFmtId="0" fontId="1" fillId="0" borderId="8" xfId="1" applyFont="1" applyBorder="1"/>
    <xf numFmtId="0" fontId="2" fillId="2" borderId="9" xfId="1" applyFont="1" applyFill="1" applyBorder="1" applyAlignment="1">
      <alignment horizontal="left" wrapText="1"/>
    </xf>
    <xf numFmtId="0" fontId="2" fillId="2" borderId="1" xfId="1" applyFont="1" applyFill="1" applyBorder="1" applyAlignment="1">
      <alignment horizontal="left" wrapText="1"/>
    </xf>
    <xf numFmtId="1" fontId="2" fillId="2" borderId="10" xfId="1" applyNumberFormat="1" applyFont="1" applyFill="1" applyBorder="1" applyAlignment="1">
      <alignment horizontal="right"/>
    </xf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0" borderId="12" xfId="1" applyBorder="1"/>
    <xf numFmtId="0" fontId="1" fillId="2" borderId="13" xfId="1" applyFill="1" applyBorder="1" applyProtection="1">
      <protection locked="0"/>
    </xf>
    <xf numFmtId="1" fontId="2" fillId="2" borderId="1" xfId="1" applyNumberFormat="1" applyFont="1" applyFill="1" applyBorder="1" applyAlignment="1">
      <alignment horizontal="right"/>
    </xf>
    <xf numFmtId="2" fontId="1" fillId="2" borderId="14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0" fontId="1" fillId="0" borderId="15" xfId="1" applyFont="1" applyBorder="1"/>
    <xf numFmtId="0" fontId="2" fillId="2" borderId="16" xfId="1" applyFont="1" applyFill="1" applyBorder="1" applyAlignment="1">
      <alignment horizontal="left" wrapText="1"/>
    </xf>
    <xf numFmtId="1" fontId="2" fillId="2" borderId="17" xfId="1" applyNumberFormat="1" applyFont="1" applyFill="1" applyBorder="1" applyAlignment="1">
      <alignment horizontal="right"/>
    </xf>
    <xf numFmtId="0" fontId="2" fillId="2" borderId="14" xfId="1" applyFont="1" applyFill="1" applyBorder="1" applyAlignment="1">
      <alignment horizontal="left" wrapText="1"/>
    </xf>
    <xf numFmtId="1" fontId="1" fillId="2" borderId="18" xfId="1" applyNumberFormat="1" applyFill="1" applyBorder="1" applyProtection="1">
      <protection locked="0"/>
    </xf>
    <xf numFmtId="0" fontId="1" fillId="0" borderId="19" xfId="1" applyBorder="1"/>
    <xf numFmtId="0" fontId="1" fillId="2" borderId="1" xfId="1" applyFont="1" applyFill="1" applyBorder="1" applyProtection="1">
      <protection locked="0"/>
    </xf>
    <xf numFmtId="0" fontId="1" fillId="2" borderId="20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3" borderId="21" xfId="1" applyFont="1" applyFill="1" applyBorder="1"/>
    <xf numFmtId="0" fontId="1" fillId="2" borderId="22" xfId="1" applyFont="1" applyFill="1" applyBorder="1" applyAlignment="1" applyProtection="1">
      <alignment wrapText="1"/>
      <protection locked="0"/>
    </xf>
    <xf numFmtId="0" fontId="1" fillId="2" borderId="23" xfId="1" applyFill="1" applyBorder="1" applyAlignment="1" applyProtection="1">
      <alignment wrapText="1"/>
      <protection locked="0"/>
    </xf>
    <xf numFmtId="1" fontId="1" fillId="2" borderId="22" xfId="1" applyNumberFormat="1" applyFill="1" applyBorder="1" applyProtection="1">
      <protection locked="0"/>
    </xf>
    <xf numFmtId="2" fontId="1" fillId="2" borderId="22" xfId="1" applyNumberFormat="1" applyFill="1" applyBorder="1" applyProtection="1">
      <protection locked="0"/>
    </xf>
    <xf numFmtId="0" fontId="1" fillId="2" borderId="22" xfId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24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0" fontId="1" fillId="2" borderId="25" xfId="1" applyFont="1" applyFill="1" applyBorder="1" applyProtection="1">
      <protection locked="0"/>
    </xf>
    <xf numFmtId="0" fontId="1" fillId="2" borderId="20" xfId="1" applyFill="1" applyBorder="1" applyProtection="1">
      <protection locked="0"/>
    </xf>
    <xf numFmtId="0" fontId="1" fillId="2" borderId="20" xfId="1" applyFill="1" applyBorder="1" applyAlignment="1" applyProtection="1">
      <alignment wrapText="1"/>
      <protection locked="0"/>
    </xf>
    <xf numFmtId="2" fontId="3" fillId="2" borderId="26" xfId="1" applyNumberFormat="1" applyFont="1" applyFill="1" applyBorder="1" applyAlignment="1">
      <alignment horizontal="right"/>
    </xf>
    <xf numFmtId="2" fontId="4" fillId="2" borderId="20" xfId="1" applyNumberFormat="1" applyFont="1" applyFill="1" applyBorder="1" applyProtection="1">
      <protection locked="0"/>
    </xf>
    <xf numFmtId="0" fontId="1" fillId="0" borderId="27" xfId="1" applyFont="1" applyBorder="1"/>
    <xf numFmtId="0" fontId="2" fillId="2" borderId="28" xfId="1" applyFont="1" applyFill="1" applyBorder="1" applyAlignment="1">
      <alignment horizontal="left" wrapText="1"/>
    </xf>
    <xf numFmtId="0" fontId="1" fillId="2" borderId="29" xfId="1" applyFill="1" applyBorder="1" applyProtection="1">
      <protection locked="0"/>
    </xf>
    <xf numFmtId="0" fontId="1" fillId="2" borderId="30" xfId="1" applyFill="1" applyBorder="1" applyProtection="1">
      <protection locked="0"/>
    </xf>
    <xf numFmtId="0" fontId="1" fillId="2" borderId="30" xfId="1" applyFill="1" applyBorder="1" applyAlignment="1" applyProtection="1">
      <alignment wrapText="1"/>
      <protection locked="0"/>
    </xf>
    <xf numFmtId="1" fontId="1" fillId="2" borderId="30" xfId="1" applyNumberFormat="1" applyFill="1" applyBorder="1" applyProtection="1">
      <protection locked="0"/>
    </xf>
    <xf numFmtId="2" fontId="1" fillId="2" borderId="30" xfId="1" applyNumberFormat="1" applyFill="1" applyBorder="1" applyProtection="1">
      <protection locked="0"/>
    </xf>
    <xf numFmtId="0" fontId="1" fillId="2" borderId="31" xfId="1" applyFill="1" applyBorder="1" applyProtection="1">
      <protection locked="0"/>
    </xf>
    <xf numFmtId="0" fontId="1" fillId="0" borderId="12" xfId="1" applyFont="1" applyBorder="1"/>
    <xf numFmtId="2" fontId="1" fillId="2" borderId="13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32" xfId="1" applyFill="1" applyBorder="1" applyProtection="1">
      <protection locked="0"/>
    </xf>
    <xf numFmtId="0" fontId="1" fillId="0" borderId="34" xfId="1" applyFont="1" applyBorder="1"/>
    <xf numFmtId="0" fontId="2" fillId="2" borderId="35" xfId="1" applyFont="1" applyFill="1" applyBorder="1" applyAlignment="1">
      <alignment horizontal="left" wrapText="1"/>
    </xf>
    <xf numFmtId="0" fontId="2" fillId="2" borderId="30" xfId="1" applyFont="1" applyFill="1" applyBorder="1" applyAlignment="1">
      <alignment horizontal="left" wrapText="1"/>
    </xf>
    <xf numFmtId="1" fontId="2" fillId="2" borderId="36" xfId="1" applyNumberFormat="1" applyFont="1" applyFill="1" applyBorder="1" applyAlignment="1">
      <alignment horizontal="right"/>
    </xf>
    <xf numFmtId="2" fontId="1" fillId="2" borderId="31" xfId="1" applyNumberFormat="1" applyFill="1" applyBorder="1" applyProtection="1">
      <protection locked="0"/>
    </xf>
    <xf numFmtId="0" fontId="2" fillId="2" borderId="37" xfId="1" applyFont="1" applyFill="1" applyBorder="1" applyAlignment="1">
      <alignment horizontal="left" wrapText="1"/>
    </xf>
    <xf numFmtId="1" fontId="2" fillId="2" borderId="38" xfId="1" applyNumberFormat="1" applyFont="1" applyFill="1" applyBorder="1" applyAlignment="1">
      <alignment horizontal="right"/>
    </xf>
    <xf numFmtId="0" fontId="2" fillId="2" borderId="33" xfId="1" applyFont="1" applyFill="1" applyBorder="1" applyAlignment="1">
      <alignment horizontal="left" wrapText="1"/>
    </xf>
    <xf numFmtId="1" fontId="2" fillId="2" borderId="33" xfId="1" applyNumberFormat="1" applyFont="1" applyFill="1" applyBorder="1" applyAlignment="1">
      <alignment horizontal="right"/>
    </xf>
    <xf numFmtId="2" fontId="1" fillId="2" borderId="33" xfId="1" applyNumberFormat="1" applyFill="1" applyBorder="1" applyProtection="1">
      <protection locked="0"/>
    </xf>
    <xf numFmtId="0" fontId="1" fillId="2" borderId="33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 x14ac:dyDescent="0.25">
      <c r="A1" s="1" t="s">
        <v>0</v>
      </c>
      <c r="B1" s="70" t="s">
        <v>36</v>
      </c>
      <c r="C1" s="70"/>
      <c r="D1" s="70"/>
      <c r="E1" s="1" t="s">
        <v>1</v>
      </c>
      <c r="F1" s="2" t="s">
        <v>2</v>
      </c>
      <c r="I1" s="1" t="s">
        <v>3</v>
      </c>
      <c r="J1" s="3">
        <v>45776</v>
      </c>
    </row>
    <row r="2" spans="1:10" ht="7.5" customHeight="1" x14ac:dyDescent="0.25">
      <c r="B2" s="4"/>
    </row>
    <row r="3" spans="1:10" ht="15.75" thickBot="1" x14ac:dyDescent="0.3">
      <c r="A3" s="5" t="s">
        <v>4</v>
      </c>
      <c r="B3" s="6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26.25" x14ac:dyDescent="0.25">
      <c r="A4" s="55" t="s">
        <v>14</v>
      </c>
      <c r="B4" s="11"/>
      <c r="C4" s="12"/>
      <c r="D4" s="13" t="s">
        <v>38</v>
      </c>
      <c r="E4" s="14">
        <v>160</v>
      </c>
      <c r="F4" s="15"/>
      <c r="G4" s="15">
        <v>297.64999999999998</v>
      </c>
      <c r="H4" s="16">
        <v>18.190000000000001</v>
      </c>
      <c r="I4" s="16">
        <v>13.46</v>
      </c>
      <c r="J4" s="17">
        <v>26.09</v>
      </c>
    </row>
    <row r="5" spans="1:10" x14ac:dyDescent="0.25">
      <c r="A5" s="18"/>
      <c r="B5" s="23" t="s">
        <v>15</v>
      </c>
      <c r="C5" s="12"/>
      <c r="D5" s="13" t="s">
        <v>30</v>
      </c>
      <c r="E5" s="14">
        <v>212</v>
      </c>
      <c r="F5" s="15"/>
      <c r="G5" s="15">
        <v>48.5</v>
      </c>
      <c r="H5" s="16">
        <v>7.0000000000000007E-2</v>
      </c>
      <c r="I5" s="16">
        <v>0.02</v>
      </c>
      <c r="J5" s="56">
        <v>12</v>
      </c>
    </row>
    <row r="6" spans="1:10" x14ac:dyDescent="0.25">
      <c r="A6" s="18"/>
      <c r="B6" s="23" t="s">
        <v>16</v>
      </c>
      <c r="C6" s="12"/>
      <c r="D6" s="26" t="s">
        <v>29</v>
      </c>
      <c r="E6" s="20">
        <v>50</v>
      </c>
      <c r="F6" s="21"/>
      <c r="G6" s="21">
        <v>114</v>
      </c>
      <c r="H6" s="21">
        <v>3.16</v>
      </c>
      <c r="I6" s="22">
        <v>1.55</v>
      </c>
      <c r="J6" s="19">
        <v>21.88</v>
      </c>
    </row>
    <row r="7" spans="1:10" x14ac:dyDescent="0.25">
      <c r="A7" s="18"/>
      <c r="B7" s="23"/>
      <c r="C7" s="24"/>
      <c r="D7" s="26" t="s">
        <v>31</v>
      </c>
      <c r="E7" s="27">
        <v>100</v>
      </c>
      <c r="F7" s="15"/>
      <c r="G7" s="15">
        <v>44.4</v>
      </c>
      <c r="H7" s="15">
        <v>0.4</v>
      </c>
      <c r="I7" s="15">
        <v>0.4</v>
      </c>
      <c r="J7" s="56">
        <v>9.8000000000000007</v>
      </c>
    </row>
    <row r="8" spans="1:10" ht="15.75" thickBot="1" x14ac:dyDescent="0.3">
      <c r="A8" s="28"/>
      <c r="B8" s="23"/>
      <c r="C8" s="29"/>
      <c r="D8" s="30"/>
      <c r="E8" s="31"/>
      <c r="F8" s="15"/>
      <c r="G8" s="16"/>
      <c r="H8" s="16"/>
      <c r="I8" s="16"/>
      <c r="J8" s="19"/>
    </row>
    <row r="9" spans="1:10" x14ac:dyDescent="0.25">
      <c r="A9" s="10" t="s">
        <v>17</v>
      </c>
      <c r="B9" s="32" t="s">
        <v>18</v>
      </c>
      <c r="C9" s="33"/>
      <c r="D9" s="34"/>
      <c r="E9" s="35"/>
      <c r="F9" s="36"/>
      <c r="G9" s="37"/>
      <c r="H9" s="37"/>
      <c r="I9" s="37"/>
      <c r="J9" s="17"/>
    </row>
    <row r="10" spans="1:10" x14ac:dyDescent="0.25">
      <c r="A10" s="18"/>
      <c r="B10" s="38"/>
      <c r="C10" s="39"/>
      <c r="D10" s="40"/>
      <c r="E10" s="27"/>
      <c r="F10" s="15"/>
      <c r="G10" s="31"/>
      <c r="H10" s="31"/>
      <c r="I10" s="31"/>
      <c r="J10" s="41"/>
    </row>
    <row r="11" spans="1:10" ht="15.75" thickBot="1" x14ac:dyDescent="0.3">
      <c r="A11" s="28"/>
      <c r="B11" s="42" t="s">
        <v>19</v>
      </c>
      <c r="C11" s="43"/>
      <c r="D11" s="44"/>
      <c r="E11" s="45">
        <f>E4+E5+E6+E7</f>
        <v>522</v>
      </c>
      <c r="F11" s="45">
        <v>85</v>
      </c>
      <c r="G11" s="45">
        <f t="shared" ref="G11:J11" si="0">G4+G5+G6+G7</f>
        <v>504.54999999999995</v>
      </c>
      <c r="H11" s="45">
        <f t="shared" si="0"/>
        <v>21.82</v>
      </c>
      <c r="I11" s="45">
        <f t="shared" si="0"/>
        <v>15.430000000000001</v>
      </c>
      <c r="J11" s="45">
        <f t="shared" si="0"/>
        <v>69.77</v>
      </c>
    </row>
    <row r="12" spans="1:10" x14ac:dyDescent="0.25">
      <c r="A12" s="10" t="s">
        <v>20</v>
      </c>
      <c r="B12" s="47" t="s">
        <v>21</v>
      </c>
      <c r="C12" s="33"/>
      <c r="D12" s="35" t="s">
        <v>35</v>
      </c>
      <c r="E12" s="35">
        <v>60</v>
      </c>
      <c r="F12" s="36"/>
      <c r="G12" s="37">
        <v>36.200000000000003</v>
      </c>
      <c r="H12" s="37">
        <v>0.79</v>
      </c>
      <c r="I12" s="37">
        <v>1.95</v>
      </c>
      <c r="J12" s="57">
        <v>3.88</v>
      </c>
    </row>
    <row r="13" spans="1:10" x14ac:dyDescent="0.25">
      <c r="A13" s="18"/>
      <c r="B13" s="23" t="s">
        <v>22</v>
      </c>
      <c r="C13" s="60"/>
      <c r="D13" s="61" t="s">
        <v>39</v>
      </c>
      <c r="E13" s="62">
        <v>200</v>
      </c>
      <c r="F13" s="53"/>
      <c r="G13" s="53">
        <v>73.2</v>
      </c>
      <c r="H13" s="50">
        <v>1.74</v>
      </c>
      <c r="I13" s="50">
        <v>2.27</v>
      </c>
      <c r="J13" s="63">
        <v>11.43</v>
      </c>
    </row>
    <row r="14" spans="1:10" x14ac:dyDescent="0.25">
      <c r="A14" s="18"/>
      <c r="B14" s="59" t="s">
        <v>23</v>
      </c>
      <c r="C14" s="66"/>
      <c r="D14" s="66" t="s">
        <v>40</v>
      </c>
      <c r="E14" s="67">
        <v>90</v>
      </c>
      <c r="F14" s="68"/>
      <c r="G14" s="68">
        <v>229.35</v>
      </c>
      <c r="H14" s="68">
        <v>10.050000000000001</v>
      </c>
      <c r="I14" s="69">
        <v>15.76</v>
      </c>
      <c r="J14" s="69">
        <v>11.76</v>
      </c>
    </row>
    <row r="15" spans="1:10" x14ac:dyDescent="0.25">
      <c r="A15" s="18"/>
      <c r="B15" s="59" t="s">
        <v>32</v>
      </c>
      <c r="C15" s="66"/>
      <c r="D15" s="66" t="s">
        <v>41</v>
      </c>
      <c r="E15" s="67">
        <v>150</v>
      </c>
      <c r="F15" s="68"/>
      <c r="G15" s="68">
        <v>157.5</v>
      </c>
      <c r="H15" s="68">
        <v>4.18</v>
      </c>
      <c r="I15" s="68">
        <v>5</v>
      </c>
      <c r="J15" s="69">
        <v>23.94</v>
      </c>
    </row>
    <row r="16" spans="1:10" ht="26.25" x14ac:dyDescent="0.25">
      <c r="A16" s="18"/>
      <c r="B16" s="59" t="s">
        <v>24</v>
      </c>
      <c r="C16" s="66"/>
      <c r="D16" s="66" t="s">
        <v>33</v>
      </c>
      <c r="E16" s="67">
        <v>200</v>
      </c>
      <c r="F16" s="68"/>
      <c r="G16" s="68">
        <v>93</v>
      </c>
      <c r="H16" s="69">
        <v>0.75</v>
      </c>
      <c r="I16" s="69">
        <v>0.04</v>
      </c>
      <c r="J16" s="69">
        <v>22.38</v>
      </c>
    </row>
    <row r="17" spans="1:10" x14ac:dyDescent="0.25">
      <c r="A17" s="18"/>
      <c r="B17" s="23" t="s">
        <v>25</v>
      </c>
      <c r="C17" s="64"/>
      <c r="D17" s="26" t="s">
        <v>28</v>
      </c>
      <c r="E17" s="65">
        <v>50</v>
      </c>
      <c r="F17" s="21"/>
      <c r="G17" s="22">
        <v>108.5</v>
      </c>
      <c r="H17" s="22">
        <v>3.35</v>
      </c>
      <c r="I17" s="22">
        <v>0.5</v>
      </c>
      <c r="J17" s="58">
        <v>22.65</v>
      </c>
    </row>
    <row r="18" spans="1:10" x14ac:dyDescent="0.25">
      <c r="A18" s="18"/>
      <c r="B18" s="23" t="s">
        <v>26</v>
      </c>
      <c r="C18" s="48"/>
      <c r="D18" s="26" t="s">
        <v>34</v>
      </c>
      <c r="E18" s="25">
        <v>40</v>
      </c>
      <c r="F18" s="21"/>
      <c r="G18" s="22">
        <v>80.400000000000006</v>
      </c>
      <c r="H18" s="22">
        <v>3.08</v>
      </c>
      <c r="I18" s="22">
        <v>0.56000000000000005</v>
      </c>
      <c r="J18" s="19">
        <v>15.08</v>
      </c>
    </row>
    <row r="19" spans="1:10" x14ac:dyDescent="0.25">
      <c r="A19" s="18"/>
      <c r="B19" s="49"/>
      <c r="C19" s="50"/>
      <c r="D19" s="51"/>
      <c r="E19" s="52"/>
      <c r="F19" s="53"/>
      <c r="G19" s="50"/>
      <c r="H19" s="50"/>
      <c r="I19" s="50"/>
      <c r="J19" s="54"/>
    </row>
    <row r="20" spans="1:10" ht="15.75" thickBot="1" x14ac:dyDescent="0.3">
      <c r="A20" s="28"/>
      <c r="B20" s="42" t="s">
        <v>19</v>
      </c>
      <c r="C20" s="43"/>
      <c r="D20" s="30"/>
      <c r="E20" s="46">
        <f>SUM(E12:E19)</f>
        <v>790</v>
      </c>
      <c r="F20" s="46">
        <v>110.17</v>
      </c>
      <c r="G20" s="46">
        <f t="shared" ref="G20:J20" si="1">SUM(G12:G19)</f>
        <v>778.15</v>
      </c>
      <c r="H20" s="46">
        <f t="shared" si="1"/>
        <v>23.940000000000005</v>
      </c>
      <c r="I20" s="46">
        <f t="shared" si="1"/>
        <v>26.08</v>
      </c>
      <c r="J20" s="46">
        <f t="shared" si="1"/>
        <v>111.11999999999999</v>
      </c>
    </row>
    <row r="24" spans="1:10" x14ac:dyDescent="0.25">
      <c r="A24" s="1" t="s">
        <v>37</v>
      </c>
      <c r="E24" s="1" t="s">
        <v>27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scale="95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Дмитрий Яковлев</dc:creator>
  <cp:lastModifiedBy>канцелярия</cp:lastModifiedBy>
  <cp:lastPrinted>2024-09-04T10:40:48Z</cp:lastPrinted>
  <dcterms:created xsi:type="dcterms:W3CDTF">2023-12-27T04:34:47Z</dcterms:created>
  <dcterms:modified xsi:type="dcterms:W3CDTF">2025-04-28T08:33:15Z</dcterms:modified>
</cp:coreProperties>
</file>