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Расходы 2021 г." sheetId="1" r:id="rId1"/>
  </sheets>
  <definedNames/>
  <calcPr fullCalcOnLoad="1"/>
</workbook>
</file>

<file path=xl/sharedStrings.xml><?xml version="1.0" encoding="utf-8"?>
<sst xmlns="http://schemas.openxmlformats.org/spreadsheetml/2006/main" count="123" uniqueCount="70">
  <si>
    <t>№ п/п</t>
  </si>
  <si>
    <t/>
  </si>
  <si>
    <t>Направления</t>
  </si>
  <si>
    <t>Вид товаров,услуг</t>
  </si>
  <si>
    <t>За счет средств городского бюджета (целевые средства)</t>
  </si>
  <si>
    <t>Коммунальные услуги</t>
  </si>
  <si>
    <t xml:space="preserve">За счет средств городского бюджета </t>
  </si>
  <si>
    <t>За счет средств областного бюджета (целевые средства)</t>
  </si>
  <si>
    <t xml:space="preserve">За счет средств областного бюджета </t>
  </si>
  <si>
    <t>За счет внебюджетных средств</t>
  </si>
  <si>
    <t>Итого</t>
  </si>
  <si>
    <t>Электроэнергия</t>
  </si>
  <si>
    <t>Теплоэнергия</t>
  </si>
  <si>
    <t>за воду и водоотведение</t>
  </si>
  <si>
    <t>Вывоз мусора</t>
  </si>
  <si>
    <t>Услуги связи</t>
  </si>
  <si>
    <t>Обеспечение безопасности</t>
  </si>
  <si>
    <t>Обслуживание АПС</t>
  </si>
  <si>
    <t>Мед.осмотр сотрудников</t>
  </si>
  <si>
    <t>Тревожная кнопка</t>
  </si>
  <si>
    <t>Тех.обсл.системы видеонаблюдения</t>
  </si>
  <si>
    <t>Обеспечение уч.процесса</t>
  </si>
  <si>
    <t>Поддержания здания,ремонт</t>
  </si>
  <si>
    <t>Широкополосный интернет</t>
  </si>
  <si>
    <t>Очистка системы вентиляции</t>
  </si>
  <si>
    <t>Измерение сопротивления изоляции электроповодки</t>
  </si>
  <si>
    <t>Обслуживание узлов учета теплоэнергии</t>
  </si>
  <si>
    <t>Покупка электротоваров</t>
  </si>
  <si>
    <t>Канцтовары</t>
  </si>
  <si>
    <t>Хозтовары</t>
  </si>
  <si>
    <t>Гидравлические испытания системы отопления и ГВС</t>
  </si>
  <si>
    <t>Строительные материалы</t>
  </si>
  <si>
    <t>услуги по охране имущества посредством централизованного наблюдения за кнопкой тревожной сигнализации(КТС)</t>
  </si>
  <si>
    <t>Изготовление ЭЦП</t>
  </si>
  <si>
    <t>Обеспечение рабочего процесса</t>
  </si>
  <si>
    <t>Повышение квалификации</t>
  </si>
  <si>
    <t>Заправка и ремонт картриджей</t>
  </si>
  <si>
    <t>Дезинсекция,  дератизация,   дезинфекция</t>
  </si>
  <si>
    <t>Приобретение бланков строгой отчетности (аттестаты)</t>
  </si>
  <si>
    <t>Конструкции из ПВХ(окна с подрамником)</t>
  </si>
  <si>
    <t>Подписка на периодические издания</t>
  </si>
  <si>
    <t>Учебные пособия</t>
  </si>
  <si>
    <t>Услуги охраны</t>
  </si>
  <si>
    <t>Услуги по питанию(обеспечение обучающихся продуктовыми наборами)</t>
  </si>
  <si>
    <t>Обеспечение питанием учащихся</t>
  </si>
  <si>
    <t>Услуги по сопров.п.п."СБИС++ электронная отчетность</t>
  </si>
  <si>
    <t>Отчет о поступлении и расходовании финансовых средств за 2021 год</t>
  </si>
  <si>
    <t>Предпрофильная подготовка обучающихся</t>
  </si>
  <si>
    <t>Реализация чсти образовательной программы"Предпрофильная подготовка" обучающихся 9-х классов</t>
  </si>
  <si>
    <t>Обучение сотрудников(пожарно-технический минимум,охрана труда)</t>
  </si>
  <si>
    <t>Забор и исследование биоматериала на коронавирус</t>
  </si>
  <si>
    <t>Проведение гигиенического обучения лицам декретированной группы</t>
  </si>
  <si>
    <t>Обучение сотрудника(по программе учитель химии)</t>
  </si>
  <si>
    <t>Монтаж оборудования для подключения объектовой системы оповещения к ЕДДС</t>
  </si>
  <si>
    <t>Разработка проектно-сметной документации на оснащение АПС ,проверка сметной документации</t>
  </si>
  <si>
    <t>Услуги по питанию(организация дополнительной витаминизации обучающихся )</t>
  </si>
  <si>
    <t>Предоставление питания детям находящимся в лагере с дневным пребыванием</t>
  </si>
  <si>
    <t>Приобретение основных средств(мебель ученическая,    шкаф для хранения медикаментов, холодильник,МФУ)</t>
  </si>
  <si>
    <t>Поставка ламели вертикальных жалюзи(для классных комнат)</t>
  </si>
  <si>
    <t>Текущий ремонт учебных классов</t>
  </si>
  <si>
    <t>Текущий ремонт кровли</t>
  </si>
  <si>
    <t>Тех.освидетельствование средств противопожарной защиты АПС</t>
  </si>
  <si>
    <t>Приобретение програмного обеспечения</t>
  </si>
  <si>
    <t>Текущий ремонт спортзала</t>
  </si>
  <si>
    <t>Текущий ремонт актового зала</t>
  </si>
  <si>
    <t>Приобретение картриджей</t>
  </si>
  <si>
    <t>Монтаж системы контроля и управление доступом</t>
  </si>
  <si>
    <t>Директор МБОУ Школы № 112 г.о.Самара</t>
  </si>
  <si>
    <t>Романова С.П.</t>
  </si>
  <si>
    <t xml:space="preserve">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</si>
</sst>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#,##0.00_ ;\-#,##0.00\ "/>
  </numFmts>
  <fonts count="40">
    <font>
      <sz val="10"/>
      <name val="MS Sans Serif"/>
      <family val="0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Fill="1" applyBorder="1" applyAlignment="1" applyProtection="1">
      <alignment vertical="center" wrapText="1"/>
      <protection/>
    </xf>
    <xf numFmtId="0" fontId="2" fillId="32" borderId="10" xfId="0" applyFont="1" applyFill="1" applyBorder="1" applyAlignment="1" applyProtection="1">
      <alignment horizontal="center" vertical="center"/>
      <protection/>
    </xf>
    <xf numFmtId="0" fontId="2" fillId="32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14" fontId="1" fillId="0" borderId="10" xfId="0" applyNumberFormat="1" applyFont="1" applyFill="1" applyBorder="1" applyAlignment="1" applyProtection="1">
      <alignment horizontal="left" vertical="center" wrapText="1"/>
      <protection/>
    </xf>
    <xf numFmtId="4" fontId="1" fillId="0" borderId="10" xfId="0" applyNumberFormat="1" applyFont="1" applyFill="1" applyBorder="1" applyAlignment="1" applyProtection="1">
      <alignment vertical="center" wrapText="1"/>
      <protection/>
    </xf>
    <xf numFmtId="4" fontId="1" fillId="0" borderId="10" xfId="0" applyNumberFormat="1" applyFont="1" applyFill="1" applyBorder="1" applyAlignment="1" applyProtection="1">
      <alignment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33" borderId="10" xfId="0" applyFont="1" applyFill="1" applyBorder="1" applyAlignment="1" applyProtection="1">
      <alignment horizontal="left" vertical="center" wrapText="1"/>
      <protection/>
    </xf>
    <xf numFmtId="14" fontId="1" fillId="34" borderId="10" xfId="0" applyNumberFormat="1" applyFont="1" applyFill="1" applyBorder="1" applyAlignment="1" applyProtection="1">
      <alignment horizontal="left" vertical="center" wrapText="1"/>
      <protection/>
    </xf>
    <xf numFmtId="4" fontId="1" fillId="34" borderId="10" xfId="0" applyNumberFormat="1" applyFont="1" applyFill="1" applyBorder="1" applyAlignment="1" applyProtection="1">
      <alignment horizontal="right" vertical="center" wrapText="1"/>
      <protection/>
    </xf>
    <xf numFmtId="4" fontId="1" fillId="34" borderId="10" xfId="0" applyNumberFormat="1" applyFont="1" applyFill="1" applyBorder="1" applyAlignment="1" applyProtection="1">
      <alignment horizontal="right" vertical="center" wrapText="1"/>
      <protection/>
    </xf>
    <xf numFmtId="0" fontId="1" fillId="34" borderId="10" xfId="0" applyFont="1" applyFill="1" applyBorder="1" applyAlignment="1" applyProtection="1">
      <alignment vertical="center" wrapText="1"/>
      <protection/>
    </xf>
    <xf numFmtId="4" fontId="1" fillId="34" borderId="10" xfId="0" applyNumberFormat="1" applyFont="1" applyFill="1" applyBorder="1" applyAlignment="1" applyProtection="1">
      <alignment vertical="center" wrapText="1"/>
      <protection/>
    </xf>
    <xf numFmtId="0" fontId="3" fillId="33" borderId="10" xfId="0" applyFont="1" applyFill="1" applyBorder="1" applyAlignment="1" applyProtection="1">
      <alignment horizontal="right" vertical="center"/>
      <protection/>
    </xf>
    <xf numFmtId="4" fontId="1" fillId="34" borderId="10" xfId="0" applyNumberFormat="1" applyFont="1" applyFill="1" applyBorder="1" applyAlignment="1" applyProtection="1">
      <alignment vertical="center" wrapText="1"/>
      <protection/>
    </xf>
    <xf numFmtId="0" fontId="0" fillId="35" borderId="0" xfId="0" applyFill="1" applyAlignment="1">
      <alignment/>
    </xf>
    <xf numFmtId="4" fontId="0" fillId="35" borderId="0" xfId="0" applyNumberFormat="1" applyFill="1" applyAlignment="1">
      <alignment/>
    </xf>
    <xf numFmtId="14" fontId="1" fillId="0" borderId="10" xfId="0" applyNumberFormat="1" applyFont="1" applyFill="1" applyBorder="1" applyAlignment="1" applyProtection="1">
      <alignment horizontal="left" vertical="center" wrapText="1"/>
      <protection/>
    </xf>
    <xf numFmtId="14" fontId="1" fillId="34" borderId="10" xfId="0" applyNumberFormat="1" applyFont="1" applyFill="1" applyBorder="1" applyAlignment="1" applyProtection="1">
      <alignment horizontal="lef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14" fontId="1" fillId="36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 wrapText="1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"/>
  <sheetViews>
    <sheetView tabSelected="1" zoomScalePageLayoutView="0" workbookViewId="0" topLeftCell="A1">
      <selection activeCell="Q77" sqref="Q77"/>
    </sheetView>
  </sheetViews>
  <sheetFormatPr defaultColWidth="9.140625" defaultRowHeight="12.75"/>
  <cols>
    <col min="1" max="1" width="3.8515625" style="0" customWidth="1"/>
    <col min="2" max="2" width="18.140625" style="0" customWidth="1"/>
    <col min="3" max="3" width="34.00390625" style="0" customWidth="1"/>
    <col min="4" max="4" width="16.28125" style="0" customWidth="1"/>
    <col min="5" max="5" width="15.421875" style="0" customWidth="1"/>
    <col min="6" max="6" width="14.421875" style="0" customWidth="1"/>
    <col min="7" max="7" width="13.140625" style="0" customWidth="1"/>
    <col min="8" max="8" width="10.421875" style="0" customWidth="1"/>
    <col min="9" max="9" width="11.8515625" style="0" customWidth="1"/>
    <col min="10" max="10" width="13.28125" style="0" hidden="1" customWidth="1"/>
    <col min="11" max="11" width="7.8515625" style="0" hidden="1" customWidth="1"/>
    <col min="12" max="12" width="0" style="0" hidden="1" customWidth="1"/>
  </cols>
  <sheetData>
    <row r="1" spans="1:11" s="5" customFormat="1" ht="25.5" customHeight="1">
      <c r="A1" s="31" t="s">
        <v>46</v>
      </c>
      <c r="B1" s="32"/>
      <c r="C1" s="32"/>
      <c r="D1" s="32"/>
      <c r="E1" s="32"/>
      <c r="F1" s="32"/>
      <c r="G1" s="32"/>
      <c r="H1" s="32"/>
      <c r="I1" s="32"/>
      <c r="J1" s="32"/>
      <c r="K1" s="33"/>
    </row>
    <row r="2" spans="1:11" ht="68.25" customHeight="1">
      <c r="A2" s="3" t="s">
        <v>0</v>
      </c>
      <c r="B2" s="3" t="s">
        <v>2</v>
      </c>
      <c r="C2" s="4" t="s">
        <v>3</v>
      </c>
      <c r="D2" s="4" t="s">
        <v>4</v>
      </c>
      <c r="E2" s="4" t="s">
        <v>6</v>
      </c>
      <c r="F2" s="4" t="s">
        <v>7</v>
      </c>
      <c r="G2" s="4" t="s">
        <v>8</v>
      </c>
      <c r="H2" s="4" t="s">
        <v>9</v>
      </c>
      <c r="I2" s="3" t="s">
        <v>10</v>
      </c>
      <c r="J2" s="6"/>
      <c r="K2" s="6"/>
    </row>
    <row r="3" spans="1:11" ht="32.25" customHeight="1">
      <c r="A3" s="17">
        <v>1</v>
      </c>
      <c r="B3" s="2" t="s">
        <v>5</v>
      </c>
      <c r="C3" s="11" t="s">
        <v>15</v>
      </c>
      <c r="D3" s="9">
        <v>0</v>
      </c>
      <c r="E3" s="9">
        <v>0</v>
      </c>
      <c r="F3" s="9">
        <v>0</v>
      </c>
      <c r="G3" s="23">
        <v>53066.36</v>
      </c>
      <c r="H3" s="9">
        <v>4296.25</v>
      </c>
      <c r="I3" s="25">
        <f>SUM(D3:H3)</f>
        <v>57362.61</v>
      </c>
      <c r="J3" s="6"/>
      <c r="K3" s="6"/>
    </row>
    <row r="4" spans="1:11" ht="32.25" customHeight="1">
      <c r="A4" s="17">
        <v>2</v>
      </c>
      <c r="B4" s="2" t="s">
        <v>5</v>
      </c>
      <c r="C4" s="7" t="s">
        <v>11</v>
      </c>
      <c r="D4" s="9">
        <v>0</v>
      </c>
      <c r="E4" s="9">
        <v>738386.39</v>
      </c>
      <c r="F4" s="9">
        <v>0</v>
      </c>
      <c r="G4" s="23">
        <v>0</v>
      </c>
      <c r="H4" s="9">
        <v>65713.88</v>
      </c>
      <c r="I4" s="25">
        <f>SUM(D4:H4)</f>
        <v>804100.27</v>
      </c>
      <c r="J4" s="6"/>
      <c r="K4" s="6"/>
    </row>
    <row r="5" spans="1:11" ht="30">
      <c r="A5" s="1">
        <v>3</v>
      </c>
      <c r="B5" s="2" t="s">
        <v>5</v>
      </c>
      <c r="C5" s="7" t="s">
        <v>12</v>
      </c>
      <c r="D5" s="9">
        <v>0</v>
      </c>
      <c r="E5" s="8">
        <v>1565788.73</v>
      </c>
      <c r="F5" s="9">
        <v>0</v>
      </c>
      <c r="G5" s="9">
        <v>0</v>
      </c>
      <c r="H5" s="10">
        <v>30000</v>
      </c>
      <c r="I5" s="25">
        <f aca="true" t="shared" si="0" ref="I5:I65">SUM(D5:H5)</f>
        <v>1595788.73</v>
      </c>
      <c r="J5" s="2"/>
      <c r="K5" s="2"/>
    </row>
    <row r="6" spans="1:11" ht="30">
      <c r="A6" s="1">
        <v>4</v>
      </c>
      <c r="B6" s="2" t="s">
        <v>5</v>
      </c>
      <c r="C6" s="7" t="s">
        <v>13</v>
      </c>
      <c r="D6" s="9">
        <v>0</v>
      </c>
      <c r="E6" s="8">
        <v>309661.17</v>
      </c>
      <c r="F6" s="9">
        <v>0</v>
      </c>
      <c r="G6" s="9">
        <v>0</v>
      </c>
      <c r="H6" s="10">
        <v>9286</v>
      </c>
      <c r="I6" s="25">
        <f t="shared" si="0"/>
        <v>318947.17</v>
      </c>
      <c r="J6" s="2"/>
      <c r="K6" s="2"/>
    </row>
    <row r="7" spans="1:11" ht="26.25" customHeight="1">
      <c r="A7" s="1">
        <v>5</v>
      </c>
      <c r="B7" s="2" t="s">
        <v>5</v>
      </c>
      <c r="C7" s="7" t="s">
        <v>14</v>
      </c>
      <c r="D7" s="9">
        <v>0</v>
      </c>
      <c r="E7" s="8">
        <v>201289.88</v>
      </c>
      <c r="F7" s="9">
        <v>0</v>
      </c>
      <c r="G7" s="9">
        <v>0</v>
      </c>
      <c r="H7" s="10">
        <v>4000</v>
      </c>
      <c r="I7" s="25">
        <f t="shared" si="0"/>
        <v>205289.88</v>
      </c>
      <c r="J7" s="2"/>
      <c r="K7" s="2"/>
    </row>
    <row r="8" spans="1:11" ht="30">
      <c r="A8" s="1">
        <v>6</v>
      </c>
      <c r="B8" s="2" t="s">
        <v>16</v>
      </c>
      <c r="C8" s="7" t="s">
        <v>19</v>
      </c>
      <c r="D8" s="9">
        <v>0</v>
      </c>
      <c r="E8" s="18">
        <v>24000</v>
      </c>
      <c r="F8" s="8">
        <v>0</v>
      </c>
      <c r="G8" s="8">
        <v>0</v>
      </c>
      <c r="H8" s="8">
        <v>0</v>
      </c>
      <c r="I8" s="25">
        <f t="shared" si="0"/>
        <v>24000</v>
      </c>
      <c r="J8" s="2"/>
      <c r="K8" s="2"/>
    </row>
    <row r="9" spans="1:11" ht="30">
      <c r="A9" s="1">
        <v>7</v>
      </c>
      <c r="B9" s="2" t="s">
        <v>16</v>
      </c>
      <c r="C9" s="7" t="s">
        <v>17</v>
      </c>
      <c r="D9" s="9">
        <v>0</v>
      </c>
      <c r="E9" s="18">
        <v>23940</v>
      </c>
      <c r="F9" s="8">
        <v>0</v>
      </c>
      <c r="G9" s="8">
        <v>0</v>
      </c>
      <c r="H9" s="8">
        <v>0</v>
      </c>
      <c r="I9" s="25">
        <f t="shared" si="0"/>
        <v>23940</v>
      </c>
      <c r="J9" s="2"/>
      <c r="K9" s="2"/>
    </row>
    <row r="10" spans="1:11" ht="30">
      <c r="A10" s="1">
        <v>8</v>
      </c>
      <c r="B10" s="2" t="s">
        <v>16</v>
      </c>
      <c r="C10" s="21" t="s">
        <v>42</v>
      </c>
      <c r="D10" s="16">
        <v>0</v>
      </c>
      <c r="E10" s="8">
        <v>213028</v>
      </c>
      <c r="F10" s="8">
        <v>0</v>
      </c>
      <c r="G10" s="8">
        <v>0</v>
      </c>
      <c r="H10" s="8">
        <v>0</v>
      </c>
      <c r="I10" s="25">
        <f t="shared" si="0"/>
        <v>213028</v>
      </c>
      <c r="J10" s="2"/>
      <c r="K10" s="2"/>
    </row>
    <row r="11" spans="1:11" ht="30">
      <c r="A11" s="1">
        <v>9</v>
      </c>
      <c r="B11" s="2" t="s">
        <v>16</v>
      </c>
      <c r="C11" s="7" t="s">
        <v>37</v>
      </c>
      <c r="D11" s="16">
        <v>0</v>
      </c>
      <c r="E11" s="8">
        <v>49993.44</v>
      </c>
      <c r="F11" s="8">
        <v>0</v>
      </c>
      <c r="G11" s="8">
        <v>0</v>
      </c>
      <c r="H11" s="8">
        <v>0</v>
      </c>
      <c r="I11" s="25">
        <f t="shared" si="0"/>
        <v>49993.44</v>
      </c>
      <c r="J11" s="2"/>
      <c r="K11" s="2"/>
    </row>
    <row r="12" spans="1:11" ht="15" hidden="1">
      <c r="A12" s="1"/>
      <c r="B12" s="2"/>
      <c r="C12" s="7"/>
      <c r="D12" s="8">
        <v>0</v>
      </c>
      <c r="E12" s="8">
        <v>0</v>
      </c>
      <c r="F12" s="8">
        <v>0</v>
      </c>
      <c r="G12" s="8">
        <v>0</v>
      </c>
      <c r="H12" s="8"/>
      <c r="I12" s="25"/>
      <c r="J12" s="2"/>
      <c r="K12" s="2"/>
    </row>
    <row r="13" spans="1:11" ht="30" hidden="1">
      <c r="A13" s="1">
        <v>11</v>
      </c>
      <c r="B13" s="2" t="s">
        <v>16</v>
      </c>
      <c r="C13" s="7"/>
      <c r="D13" s="9">
        <v>0</v>
      </c>
      <c r="E13" s="8">
        <v>0</v>
      </c>
      <c r="F13" s="8">
        <v>0</v>
      </c>
      <c r="G13" s="18">
        <v>0</v>
      </c>
      <c r="H13" s="8">
        <v>0</v>
      </c>
      <c r="I13" s="25">
        <f t="shared" si="0"/>
        <v>0</v>
      </c>
      <c r="J13" s="2"/>
      <c r="K13" s="2"/>
    </row>
    <row r="14" spans="1:11" ht="30">
      <c r="A14" s="1">
        <v>10</v>
      </c>
      <c r="B14" s="2" t="s">
        <v>16</v>
      </c>
      <c r="C14" s="21" t="s">
        <v>61</v>
      </c>
      <c r="D14" s="9">
        <v>0</v>
      </c>
      <c r="E14" s="8">
        <v>5000</v>
      </c>
      <c r="F14" s="9">
        <v>0</v>
      </c>
      <c r="G14" s="13">
        <v>0</v>
      </c>
      <c r="H14" s="10">
        <v>0</v>
      </c>
      <c r="I14" s="25">
        <f>SUM(D14:H14)</f>
        <v>5000</v>
      </c>
      <c r="J14" s="2"/>
      <c r="K14" s="2"/>
    </row>
    <row r="15" spans="1:11" ht="30">
      <c r="A15" s="1">
        <v>11</v>
      </c>
      <c r="B15" s="2" t="s">
        <v>16</v>
      </c>
      <c r="C15" s="21" t="s">
        <v>50</v>
      </c>
      <c r="D15" s="9">
        <v>0</v>
      </c>
      <c r="E15" s="8">
        <v>16800</v>
      </c>
      <c r="F15" s="9">
        <v>0</v>
      </c>
      <c r="G15" s="13">
        <v>0</v>
      </c>
      <c r="H15" s="10">
        <v>0</v>
      </c>
      <c r="I15" s="25">
        <f t="shared" si="0"/>
        <v>16800</v>
      </c>
      <c r="J15" s="2"/>
      <c r="K15" s="2"/>
    </row>
    <row r="16" spans="1:11" ht="30">
      <c r="A16" s="1">
        <v>12</v>
      </c>
      <c r="B16" s="2" t="s">
        <v>16</v>
      </c>
      <c r="C16" s="7" t="s">
        <v>18</v>
      </c>
      <c r="D16" s="9">
        <v>0</v>
      </c>
      <c r="E16" s="8">
        <v>75582</v>
      </c>
      <c r="F16" s="9">
        <v>0</v>
      </c>
      <c r="G16" s="13">
        <v>0</v>
      </c>
      <c r="H16" s="10">
        <v>0</v>
      </c>
      <c r="I16" s="25">
        <f t="shared" si="0"/>
        <v>75582</v>
      </c>
      <c r="J16" s="2"/>
      <c r="K16" s="2"/>
    </row>
    <row r="17" spans="1:13" ht="60">
      <c r="A17" s="1">
        <v>13</v>
      </c>
      <c r="B17" s="2" t="s">
        <v>16</v>
      </c>
      <c r="C17" s="7" t="s">
        <v>32</v>
      </c>
      <c r="D17" s="9">
        <v>0</v>
      </c>
      <c r="E17" s="8">
        <v>38456.4</v>
      </c>
      <c r="F17" s="9">
        <v>0</v>
      </c>
      <c r="G17" s="13">
        <v>0</v>
      </c>
      <c r="H17" s="10">
        <v>0</v>
      </c>
      <c r="I17" s="25">
        <f t="shared" si="0"/>
        <v>38456.4</v>
      </c>
      <c r="J17" s="2"/>
      <c r="K17" s="2" t="s">
        <v>1</v>
      </c>
      <c r="L17" s="28"/>
      <c r="M17" s="28"/>
    </row>
    <row r="18" spans="1:13" ht="45">
      <c r="A18" s="1">
        <v>14</v>
      </c>
      <c r="B18" s="2" t="s">
        <v>16</v>
      </c>
      <c r="C18" s="21" t="s">
        <v>53</v>
      </c>
      <c r="D18" s="16">
        <v>0</v>
      </c>
      <c r="E18" s="9">
        <v>223226</v>
      </c>
      <c r="F18" s="9">
        <v>0</v>
      </c>
      <c r="G18" s="13">
        <v>0</v>
      </c>
      <c r="H18" s="9">
        <v>0</v>
      </c>
      <c r="I18" s="25">
        <f t="shared" si="0"/>
        <v>223226</v>
      </c>
      <c r="J18" s="2"/>
      <c r="K18" s="2" t="s">
        <v>1</v>
      </c>
      <c r="L18" s="28"/>
      <c r="M18" s="28"/>
    </row>
    <row r="19" spans="1:13" ht="30" hidden="1">
      <c r="A19" s="1"/>
      <c r="B19" s="2" t="s">
        <v>16</v>
      </c>
      <c r="C19" s="7"/>
      <c r="D19" s="9"/>
      <c r="E19" s="9"/>
      <c r="F19" s="9"/>
      <c r="G19" s="13"/>
      <c r="H19" s="9"/>
      <c r="I19" s="25"/>
      <c r="J19" s="2"/>
      <c r="K19" s="2"/>
      <c r="L19" s="28"/>
      <c r="M19" s="28"/>
    </row>
    <row r="20" spans="1:13" ht="30">
      <c r="A20" s="1">
        <v>15</v>
      </c>
      <c r="B20" s="2" t="s">
        <v>16</v>
      </c>
      <c r="C20" s="12" t="s">
        <v>20</v>
      </c>
      <c r="D20" s="9">
        <v>0</v>
      </c>
      <c r="E20" s="9">
        <v>0</v>
      </c>
      <c r="F20" s="9">
        <v>0</v>
      </c>
      <c r="G20" s="24">
        <v>30000</v>
      </c>
      <c r="H20" s="9">
        <v>0</v>
      </c>
      <c r="I20" s="25">
        <f t="shared" si="0"/>
        <v>30000</v>
      </c>
      <c r="J20" s="2"/>
      <c r="K20" s="2"/>
      <c r="L20" s="28"/>
      <c r="M20" s="28"/>
    </row>
    <row r="21" spans="1:13" ht="30">
      <c r="A21" s="1">
        <v>16</v>
      </c>
      <c r="B21" s="2" t="s">
        <v>16</v>
      </c>
      <c r="C21" s="27" t="s">
        <v>66</v>
      </c>
      <c r="D21" s="9">
        <v>32495.76</v>
      </c>
      <c r="E21" s="9">
        <v>0</v>
      </c>
      <c r="F21" s="9">
        <v>184142.64</v>
      </c>
      <c r="G21" s="9">
        <v>0</v>
      </c>
      <c r="H21" s="9">
        <v>0</v>
      </c>
      <c r="I21" s="25">
        <f t="shared" si="0"/>
        <v>216638.40000000002</v>
      </c>
      <c r="J21" s="2"/>
      <c r="K21" s="2" t="s">
        <v>1</v>
      </c>
      <c r="L21" s="28"/>
      <c r="M21" s="28"/>
    </row>
    <row r="22" spans="1:13" ht="30">
      <c r="A22" s="1">
        <v>17</v>
      </c>
      <c r="B22" s="2" t="s">
        <v>21</v>
      </c>
      <c r="C22" s="7" t="s">
        <v>36</v>
      </c>
      <c r="D22" s="9">
        <v>0</v>
      </c>
      <c r="E22" s="9">
        <v>0</v>
      </c>
      <c r="F22" s="9">
        <v>0</v>
      </c>
      <c r="G22" s="9">
        <v>30000</v>
      </c>
      <c r="H22" s="9">
        <v>17150</v>
      </c>
      <c r="I22" s="25">
        <f t="shared" si="0"/>
        <v>47150</v>
      </c>
      <c r="J22" s="2"/>
      <c r="K22" s="2"/>
      <c r="L22" s="28"/>
      <c r="M22" s="28"/>
    </row>
    <row r="23" spans="1:13" ht="60">
      <c r="A23" s="1">
        <v>18</v>
      </c>
      <c r="B23" s="2" t="s">
        <v>47</v>
      </c>
      <c r="C23" s="2" t="s">
        <v>48</v>
      </c>
      <c r="D23" s="9">
        <v>0</v>
      </c>
      <c r="E23" s="9">
        <v>0</v>
      </c>
      <c r="F23" s="9">
        <v>0</v>
      </c>
      <c r="G23" s="9">
        <v>16642.16</v>
      </c>
      <c r="H23" s="9">
        <v>0</v>
      </c>
      <c r="I23" s="25">
        <f t="shared" si="0"/>
        <v>16642.16</v>
      </c>
      <c r="J23" s="2"/>
      <c r="K23" s="2"/>
      <c r="L23" s="28"/>
      <c r="M23" s="28"/>
    </row>
    <row r="24" spans="1:13" ht="45">
      <c r="A24" s="1">
        <v>19</v>
      </c>
      <c r="B24" s="2" t="s">
        <v>35</v>
      </c>
      <c r="C24" s="21" t="s">
        <v>51</v>
      </c>
      <c r="D24" s="9">
        <v>0</v>
      </c>
      <c r="E24" s="9">
        <v>44063.55</v>
      </c>
      <c r="F24" s="9">
        <v>0</v>
      </c>
      <c r="G24" s="9">
        <v>0</v>
      </c>
      <c r="H24" s="9">
        <v>0</v>
      </c>
      <c r="I24" s="25">
        <f t="shared" si="0"/>
        <v>44063.55</v>
      </c>
      <c r="J24" s="2"/>
      <c r="K24" s="2"/>
      <c r="L24" s="28"/>
      <c r="M24" s="28"/>
    </row>
    <row r="25" spans="1:13" ht="45">
      <c r="A25" s="1">
        <v>20</v>
      </c>
      <c r="B25" s="2" t="s">
        <v>35</v>
      </c>
      <c r="C25" s="21" t="s">
        <v>49</v>
      </c>
      <c r="D25" s="9">
        <v>0</v>
      </c>
      <c r="E25" s="9">
        <v>3000</v>
      </c>
      <c r="F25" s="9">
        <v>0</v>
      </c>
      <c r="G25" s="9">
        <v>1500</v>
      </c>
      <c r="H25" s="9">
        <v>0</v>
      </c>
      <c r="I25" s="25">
        <f t="shared" si="0"/>
        <v>4500</v>
      </c>
      <c r="J25" s="2"/>
      <c r="K25" s="2"/>
      <c r="L25" s="28"/>
      <c r="M25" s="28"/>
    </row>
    <row r="26" spans="1:13" ht="30">
      <c r="A26" s="1">
        <v>21</v>
      </c>
      <c r="B26" s="2" t="s">
        <v>35</v>
      </c>
      <c r="C26" s="21" t="s">
        <v>52</v>
      </c>
      <c r="D26" s="9">
        <v>0</v>
      </c>
      <c r="E26" s="9">
        <v>0</v>
      </c>
      <c r="F26" s="9">
        <v>0</v>
      </c>
      <c r="G26" s="9">
        <v>7283</v>
      </c>
      <c r="H26" s="9">
        <v>0</v>
      </c>
      <c r="I26" s="25">
        <f t="shared" si="0"/>
        <v>7283</v>
      </c>
      <c r="J26" s="2"/>
      <c r="K26" s="2"/>
      <c r="L26" s="28"/>
      <c r="M26" s="28"/>
    </row>
    <row r="27" spans="1:13" ht="43.5" customHeight="1">
      <c r="A27" s="1">
        <v>22</v>
      </c>
      <c r="B27" s="2" t="s">
        <v>34</v>
      </c>
      <c r="C27" s="21" t="s">
        <v>54</v>
      </c>
      <c r="D27" s="9">
        <v>0</v>
      </c>
      <c r="E27" s="9">
        <v>67950</v>
      </c>
      <c r="F27" s="9">
        <v>0</v>
      </c>
      <c r="G27" s="9">
        <v>0</v>
      </c>
      <c r="H27" s="9">
        <v>0</v>
      </c>
      <c r="I27" s="25">
        <f t="shared" si="0"/>
        <v>67950</v>
      </c>
      <c r="J27" s="2"/>
      <c r="K27" s="2"/>
      <c r="L27" s="28"/>
      <c r="M27" s="28"/>
    </row>
    <row r="28" spans="1:13" ht="33" customHeight="1">
      <c r="A28" s="1">
        <v>23</v>
      </c>
      <c r="B28" s="2" t="s">
        <v>34</v>
      </c>
      <c r="C28" s="21" t="s">
        <v>62</v>
      </c>
      <c r="D28" s="9">
        <v>0</v>
      </c>
      <c r="E28" s="9">
        <v>0</v>
      </c>
      <c r="F28" s="9">
        <v>0</v>
      </c>
      <c r="G28" s="9">
        <v>18600</v>
      </c>
      <c r="H28" s="9">
        <v>0</v>
      </c>
      <c r="I28" s="25">
        <f t="shared" si="0"/>
        <v>18600</v>
      </c>
      <c r="J28" s="9"/>
      <c r="K28" s="2"/>
      <c r="L28" s="28"/>
      <c r="M28" s="28"/>
    </row>
    <row r="29" spans="1:13" ht="15" hidden="1">
      <c r="A29" s="1">
        <v>24</v>
      </c>
      <c r="B29" s="2"/>
      <c r="C29" s="7"/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25">
        <f t="shared" si="0"/>
        <v>0</v>
      </c>
      <c r="J29" s="9"/>
      <c r="K29" s="2"/>
      <c r="L29" s="28"/>
      <c r="M29" s="28"/>
    </row>
    <row r="30" spans="1:13" ht="15" hidden="1">
      <c r="A30" s="1">
        <v>25</v>
      </c>
      <c r="B30" s="2"/>
      <c r="C30" s="7"/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25">
        <f t="shared" si="0"/>
        <v>0</v>
      </c>
      <c r="J30" s="9">
        <v>0</v>
      </c>
      <c r="K30" s="2"/>
      <c r="L30" s="28"/>
      <c r="M30" s="28"/>
    </row>
    <row r="31" spans="1:13" ht="15" hidden="1">
      <c r="A31" s="1">
        <v>26</v>
      </c>
      <c r="B31" s="2"/>
      <c r="C31" s="7"/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25">
        <f t="shared" si="0"/>
        <v>0</v>
      </c>
      <c r="J31" s="2"/>
      <c r="K31" s="2"/>
      <c r="L31" s="28"/>
      <c r="M31" s="28"/>
    </row>
    <row r="32" spans="1:13" ht="15" hidden="1">
      <c r="A32" s="1">
        <v>27</v>
      </c>
      <c r="B32" s="2"/>
      <c r="C32" s="7"/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25">
        <f t="shared" si="0"/>
        <v>0</v>
      </c>
      <c r="J32" s="2"/>
      <c r="K32" s="2"/>
      <c r="L32" s="28"/>
      <c r="M32" s="28"/>
    </row>
    <row r="33" spans="1:13" ht="30" hidden="1">
      <c r="A33" s="1">
        <v>28</v>
      </c>
      <c r="B33" s="2" t="s">
        <v>21</v>
      </c>
      <c r="C33" s="12"/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25">
        <f t="shared" si="0"/>
        <v>0</v>
      </c>
      <c r="J33" s="2"/>
      <c r="K33" s="2"/>
      <c r="L33" s="28"/>
      <c r="M33" s="28"/>
    </row>
    <row r="34" spans="1:13" ht="30">
      <c r="A34" s="1">
        <v>24</v>
      </c>
      <c r="B34" s="2" t="s">
        <v>21</v>
      </c>
      <c r="C34" s="7" t="s">
        <v>23</v>
      </c>
      <c r="D34" s="9"/>
      <c r="E34" s="9">
        <v>0</v>
      </c>
      <c r="F34" s="9">
        <v>180000</v>
      </c>
      <c r="G34" s="9">
        <v>0</v>
      </c>
      <c r="H34" s="9">
        <v>0</v>
      </c>
      <c r="I34" s="25">
        <f t="shared" si="0"/>
        <v>180000</v>
      </c>
      <c r="J34" s="2"/>
      <c r="K34" s="2"/>
      <c r="L34" s="28"/>
      <c r="M34" s="28"/>
    </row>
    <row r="35" spans="1:13" ht="33" customHeight="1">
      <c r="A35" s="1">
        <v>25</v>
      </c>
      <c r="B35" s="2" t="s">
        <v>34</v>
      </c>
      <c r="C35" s="7" t="s">
        <v>40</v>
      </c>
      <c r="D35" s="9">
        <v>0</v>
      </c>
      <c r="E35" s="9">
        <v>0</v>
      </c>
      <c r="F35" s="9">
        <v>0</v>
      </c>
      <c r="G35" s="9">
        <v>47939</v>
      </c>
      <c r="H35" s="9">
        <v>0</v>
      </c>
      <c r="I35" s="25">
        <f t="shared" si="0"/>
        <v>47939</v>
      </c>
      <c r="J35" s="2"/>
      <c r="K35" s="2"/>
      <c r="L35" s="28"/>
      <c r="M35" s="28"/>
    </row>
    <row r="36" spans="1:13" ht="48.75" customHeight="1">
      <c r="A36" s="1">
        <v>26</v>
      </c>
      <c r="B36" s="2" t="s">
        <v>44</v>
      </c>
      <c r="C36" s="21" t="s">
        <v>43</v>
      </c>
      <c r="D36" s="9">
        <v>0</v>
      </c>
      <c r="E36" s="9">
        <v>244211</v>
      </c>
      <c r="F36" s="9">
        <v>0</v>
      </c>
      <c r="G36" s="9">
        <v>0</v>
      </c>
      <c r="H36" s="9">
        <v>0</v>
      </c>
      <c r="I36" s="25">
        <f>SUM(D36:H36)</f>
        <v>244211</v>
      </c>
      <c r="J36" s="2"/>
      <c r="K36" s="2"/>
      <c r="L36" s="28"/>
      <c r="M36" s="28"/>
    </row>
    <row r="37" spans="1:13" ht="45">
      <c r="A37" s="1">
        <v>27</v>
      </c>
      <c r="B37" s="2" t="s">
        <v>44</v>
      </c>
      <c r="C37" s="21" t="s">
        <v>55</v>
      </c>
      <c r="D37" s="9">
        <v>0</v>
      </c>
      <c r="E37" s="9">
        <v>5566.1</v>
      </c>
      <c r="F37" s="9">
        <v>0</v>
      </c>
      <c r="G37" s="9">
        <v>585424.93</v>
      </c>
      <c r="H37" s="9">
        <v>0</v>
      </c>
      <c r="I37" s="25">
        <f t="shared" si="0"/>
        <v>590991.03</v>
      </c>
      <c r="J37" s="2"/>
      <c r="K37" s="2"/>
      <c r="L37" s="28"/>
      <c r="M37" s="28"/>
    </row>
    <row r="38" spans="1:13" ht="45">
      <c r="A38" s="1">
        <v>28</v>
      </c>
      <c r="B38" s="2" t="s">
        <v>44</v>
      </c>
      <c r="C38" s="21" t="s">
        <v>56</v>
      </c>
      <c r="D38" s="9">
        <v>24094.74</v>
      </c>
      <c r="E38" s="9">
        <v>0</v>
      </c>
      <c r="F38" s="9">
        <v>316322.26</v>
      </c>
      <c r="G38" s="9">
        <v>0</v>
      </c>
      <c r="H38" s="9">
        <v>0</v>
      </c>
      <c r="I38" s="25">
        <f t="shared" si="0"/>
        <v>340417</v>
      </c>
      <c r="J38" s="2"/>
      <c r="K38" s="2"/>
      <c r="L38" s="28"/>
      <c r="M38" s="28"/>
    </row>
    <row r="39" spans="1:11" ht="36" customHeight="1">
      <c r="A39" s="1">
        <v>29</v>
      </c>
      <c r="B39" s="2" t="s">
        <v>34</v>
      </c>
      <c r="C39" s="22" t="s">
        <v>45</v>
      </c>
      <c r="D39" s="9">
        <v>0</v>
      </c>
      <c r="E39" s="9">
        <v>0</v>
      </c>
      <c r="F39" s="9">
        <v>0</v>
      </c>
      <c r="G39" s="9">
        <v>6200</v>
      </c>
      <c r="H39" s="9">
        <v>0</v>
      </c>
      <c r="I39" s="25">
        <f t="shared" si="0"/>
        <v>6200</v>
      </c>
      <c r="J39" s="2"/>
      <c r="K39" s="2"/>
    </row>
    <row r="40" spans="1:11" ht="75">
      <c r="A40" s="1">
        <v>30</v>
      </c>
      <c r="B40" s="2" t="s">
        <v>34</v>
      </c>
      <c r="C40" s="21" t="s">
        <v>57</v>
      </c>
      <c r="D40" s="9">
        <v>397088</v>
      </c>
      <c r="E40" s="9">
        <v>0</v>
      </c>
      <c r="F40" s="9">
        <v>0</v>
      </c>
      <c r="G40" s="9">
        <v>0</v>
      </c>
      <c r="H40" s="9">
        <v>0</v>
      </c>
      <c r="I40" s="25">
        <f t="shared" si="0"/>
        <v>397088</v>
      </c>
      <c r="J40" s="2"/>
      <c r="K40" s="2" t="s">
        <v>1</v>
      </c>
    </row>
    <row r="41" spans="1:11" ht="30">
      <c r="A41" s="1">
        <v>31</v>
      </c>
      <c r="B41" s="2" t="s">
        <v>22</v>
      </c>
      <c r="C41" s="21" t="s">
        <v>59</v>
      </c>
      <c r="D41" s="9">
        <v>0</v>
      </c>
      <c r="E41" s="9">
        <v>0</v>
      </c>
      <c r="F41" s="9">
        <v>0</v>
      </c>
      <c r="G41" s="9">
        <v>0</v>
      </c>
      <c r="H41" s="9">
        <v>120000</v>
      </c>
      <c r="I41" s="25">
        <f t="shared" si="0"/>
        <v>120000</v>
      </c>
      <c r="J41" s="2"/>
      <c r="K41" s="2"/>
    </row>
    <row r="42" spans="1:11" ht="15" hidden="1">
      <c r="A42" s="1"/>
      <c r="B42" s="2"/>
      <c r="C42" s="26"/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25">
        <f t="shared" si="0"/>
        <v>0</v>
      </c>
      <c r="J42" s="2"/>
      <c r="K42" s="2"/>
    </row>
    <row r="43" spans="1:11" ht="15" hidden="1">
      <c r="A43" s="1"/>
      <c r="B43" s="2"/>
      <c r="C43" s="26"/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25">
        <f t="shared" si="0"/>
        <v>0</v>
      </c>
      <c r="J43" s="2"/>
      <c r="K43" s="2"/>
    </row>
    <row r="44" spans="1:11" ht="30" hidden="1">
      <c r="A44" s="1"/>
      <c r="B44" s="2" t="s">
        <v>22</v>
      </c>
      <c r="C44" s="26"/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25">
        <f t="shared" si="0"/>
        <v>0</v>
      </c>
      <c r="J44" s="2"/>
      <c r="K44" s="2"/>
    </row>
    <row r="45" spans="1:11" ht="30">
      <c r="A45" s="1">
        <v>32</v>
      </c>
      <c r="B45" s="2" t="s">
        <v>22</v>
      </c>
      <c r="C45" s="21" t="s">
        <v>60</v>
      </c>
      <c r="D45" s="9">
        <v>0</v>
      </c>
      <c r="E45" s="9">
        <v>597790</v>
      </c>
      <c r="F45" s="9">
        <v>0</v>
      </c>
      <c r="G45" s="9">
        <v>0</v>
      </c>
      <c r="H45" s="9">
        <v>0</v>
      </c>
      <c r="I45" s="25">
        <f t="shared" si="0"/>
        <v>597790</v>
      </c>
      <c r="J45" s="2"/>
      <c r="K45" s="2"/>
    </row>
    <row r="46" spans="1:11" ht="30">
      <c r="A46" s="1">
        <v>33</v>
      </c>
      <c r="B46" s="2" t="s">
        <v>22</v>
      </c>
      <c r="C46" s="21" t="s">
        <v>63</v>
      </c>
      <c r="D46" s="9">
        <v>0</v>
      </c>
      <c r="E46" s="9">
        <v>592123.34</v>
      </c>
      <c r="F46" s="9">
        <v>0</v>
      </c>
      <c r="G46" s="9">
        <v>0</v>
      </c>
      <c r="H46" s="9">
        <v>0</v>
      </c>
      <c r="I46" s="25">
        <f t="shared" si="0"/>
        <v>592123.34</v>
      </c>
      <c r="J46" s="2"/>
      <c r="K46" s="2"/>
    </row>
    <row r="47" spans="1:11" ht="30">
      <c r="A47" s="1">
        <v>34</v>
      </c>
      <c r="B47" s="2" t="s">
        <v>22</v>
      </c>
      <c r="C47" s="21" t="s">
        <v>64</v>
      </c>
      <c r="D47" s="9">
        <v>0</v>
      </c>
      <c r="E47" s="9">
        <v>99530.53</v>
      </c>
      <c r="F47" s="9">
        <v>0</v>
      </c>
      <c r="G47" s="9">
        <v>0</v>
      </c>
      <c r="H47" s="9">
        <v>0</v>
      </c>
      <c r="I47" s="25">
        <f t="shared" si="0"/>
        <v>99530.53</v>
      </c>
      <c r="J47" s="2"/>
      <c r="K47" s="2"/>
    </row>
    <row r="48" spans="1:11" ht="30">
      <c r="A48" s="1">
        <v>35</v>
      </c>
      <c r="B48" s="2" t="s">
        <v>21</v>
      </c>
      <c r="C48" s="7" t="s">
        <v>33</v>
      </c>
      <c r="D48" s="9">
        <v>0</v>
      </c>
      <c r="E48" s="9">
        <v>4000</v>
      </c>
      <c r="F48" s="9">
        <v>0</v>
      </c>
      <c r="G48" s="9">
        <v>2000</v>
      </c>
      <c r="H48" s="9">
        <v>0</v>
      </c>
      <c r="I48" s="25">
        <f t="shared" si="0"/>
        <v>6000</v>
      </c>
      <c r="J48" s="2"/>
      <c r="K48" s="2"/>
    </row>
    <row r="49" spans="1:11" ht="30">
      <c r="A49" s="1">
        <v>36</v>
      </c>
      <c r="B49" s="2" t="s">
        <v>21</v>
      </c>
      <c r="C49" s="7" t="s">
        <v>38</v>
      </c>
      <c r="D49" s="9">
        <v>0</v>
      </c>
      <c r="E49" s="9">
        <v>0</v>
      </c>
      <c r="F49" s="9">
        <v>0</v>
      </c>
      <c r="G49" s="9">
        <v>24384.18</v>
      </c>
      <c r="H49" s="9">
        <v>0</v>
      </c>
      <c r="I49" s="25">
        <f t="shared" si="0"/>
        <v>24384.18</v>
      </c>
      <c r="J49" s="2"/>
      <c r="K49" s="2"/>
    </row>
    <row r="50" spans="1:11" ht="30">
      <c r="A50" s="1">
        <v>37</v>
      </c>
      <c r="B50" s="2" t="s">
        <v>22</v>
      </c>
      <c r="C50" s="7" t="s">
        <v>24</v>
      </c>
      <c r="D50" s="9">
        <v>20000</v>
      </c>
      <c r="E50" s="9">
        <v>0</v>
      </c>
      <c r="F50" s="9">
        <v>0</v>
      </c>
      <c r="G50" s="9">
        <v>0</v>
      </c>
      <c r="H50" s="9">
        <v>0</v>
      </c>
      <c r="I50" s="10">
        <f t="shared" si="0"/>
        <v>20000</v>
      </c>
      <c r="J50" s="2"/>
      <c r="K50" s="2"/>
    </row>
    <row r="51" spans="1:11" ht="30">
      <c r="A51" s="1">
        <v>38</v>
      </c>
      <c r="B51" s="2" t="s">
        <v>22</v>
      </c>
      <c r="C51" s="7" t="s">
        <v>30</v>
      </c>
      <c r="D51" s="9">
        <v>0</v>
      </c>
      <c r="E51" s="9">
        <v>35000</v>
      </c>
      <c r="F51" s="9">
        <v>0</v>
      </c>
      <c r="G51" s="9">
        <v>0</v>
      </c>
      <c r="H51" s="9">
        <v>0</v>
      </c>
      <c r="I51" s="10">
        <f t="shared" si="0"/>
        <v>35000</v>
      </c>
      <c r="J51" s="2"/>
      <c r="K51" s="2"/>
    </row>
    <row r="52" spans="1:11" ht="30">
      <c r="A52" s="1">
        <v>39</v>
      </c>
      <c r="B52" s="2" t="s">
        <v>22</v>
      </c>
      <c r="C52" s="7" t="s">
        <v>25</v>
      </c>
      <c r="D52" s="9">
        <v>0</v>
      </c>
      <c r="E52" s="9">
        <v>10000</v>
      </c>
      <c r="F52" s="9">
        <v>0</v>
      </c>
      <c r="G52" s="9">
        <v>0</v>
      </c>
      <c r="H52" s="9">
        <v>0</v>
      </c>
      <c r="I52" s="10">
        <f t="shared" si="0"/>
        <v>10000</v>
      </c>
      <c r="J52" s="2"/>
      <c r="K52" s="2"/>
    </row>
    <row r="53" spans="1:11" ht="30">
      <c r="A53" s="1">
        <v>40</v>
      </c>
      <c r="B53" s="2" t="s">
        <v>22</v>
      </c>
      <c r="C53" s="7" t="s">
        <v>26</v>
      </c>
      <c r="D53" s="9">
        <v>0</v>
      </c>
      <c r="E53" s="9">
        <v>18000</v>
      </c>
      <c r="F53" s="9">
        <v>0</v>
      </c>
      <c r="G53" s="9">
        <v>0</v>
      </c>
      <c r="H53" s="9">
        <v>0</v>
      </c>
      <c r="I53" s="10">
        <f t="shared" si="0"/>
        <v>18000</v>
      </c>
      <c r="J53" s="2"/>
      <c r="K53" s="2"/>
    </row>
    <row r="54" spans="1:11" ht="15" hidden="1">
      <c r="A54" s="1"/>
      <c r="B54" s="2"/>
      <c r="C54" s="7"/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10">
        <f t="shared" si="0"/>
        <v>0</v>
      </c>
      <c r="J54" s="2"/>
      <c r="K54" s="2"/>
    </row>
    <row r="55" spans="1:11" ht="30" hidden="1">
      <c r="A55" s="1"/>
      <c r="B55" s="2" t="s">
        <v>22</v>
      </c>
      <c r="C55" s="7"/>
      <c r="D55" s="9"/>
      <c r="E55" s="9"/>
      <c r="F55" s="9"/>
      <c r="G55" s="9"/>
      <c r="H55" s="9"/>
      <c r="I55" s="10"/>
      <c r="J55" s="2"/>
      <c r="K55" s="2"/>
    </row>
    <row r="56" spans="1:11" ht="30">
      <c r="A56" s="1">
        <v>41</v>
      </c>
      <c r="B56" s="2" t="s">
        <v>21</v>
      </c>
      <c r="C56" s="21" t="s">
        <v>65</v>
      </c>
      <c r="D56" s="9">
        <v>0</v>
      </c>
      <c r="E56" s="9">
        <v>0</v>
      </c>
      <c r="F56" s="9">
        <v>0</v>
      </c>
      <c r="G56" s="9">
        <v>3800</v>
      </c>
      <c r="H56" s="9">
        <v>0</v>
      </c>
      <c r="I56" s="10">
        <f>SUM(D56:H56)</f>
        <v>3800</v>
      </c>
      <c r="J56" s="2"/>
      <c r="K56" s="2"/>
    </row>
    <row r="57" spans="1:11" ht="30">
      <c r="A57" s="1">
        <v>42</v>
      </c>
      <c r="B57" s="2" t="s">
        <v>21</v>
      </c>
      <c r="C57" s="12" t="s">
        <v>27</v>
      </c>
      <c r="D57" s="16">
        <v>0</v>
      </c>
      <c r="E57" s="9">
        <v>0</v>
      </c>
      <c r="F57" s="9">
        <v>0</v>
      </c>
      <c r="G57" s="9">
        <v>61869.88</v>
      </c>
      <c r="H57" s="9">
        <v>0</v>
      </c>
      <c r="I57" s="10">
        <f t="shared" si="0"/>
        <v>61869.88</v>
      </c>
      <c r="J57" s="2"/>
      <c r="K57" s="2"/>
    </row>
    <row r="58" spans="1:11" ht="30" hidden="1">
      <c r="A58" s="1"/>
      <c r="B58" s="2" t="s">
        <v>22</v>
      </c>
      <c r="C58" s="12"/>
      <c r="D58" s="16">
        <v>0</v>
      </c>
      <c r="E58" s="9">
        <v>0</v>
      </c>
      <c r="F58" s="9">
        <v>0</v>
      </c>
      <c r="G58" s="9">
        <v>0</v>
      </c>
      <c r="H58" s="9">
        <v>0</v>
      </c>
      <c r="I58" s="10">
        <f t="shared" si="0"/>
        <v>0</v>
      </c>
      <c r="J58" s="2"/>
      <c r="K58" s="2"/>
    </row>
    <row r="59" spans="1:11" ht="30">
      <c r="A59" s="1">
        <v>43</v>
      </c>
      <c r="B59" s="2" t="s">
        <v>21</v>
      </c>
      <c r="C59" s="7" t="s">
        <v>31</v>
      </c>
      <c r="D59" s="9">
        <v>0</v>
      </c>
      <c r="E59" s="9">
        <v>164851.5</v>
      </c>
      <c r="F59" s="9">
        <v>0</v>
      </c>
      <c r="G59" s="9">
        <v>120526</v>
      </c>
      <c r="H59" s="9">
        <v>0</v>
      </c>
      <c r="I59" s="10">
        <f t="shared" si="0"/>
        <v>285377.5</v>
      </c>
      <c r="J59" s="2"/>
      <c r="K59" s="2"/>
    </row>
    <row r="60" spans="1:11" ht="30">
      <c r="A60" s="1">
        <v>44</v>
      </c>
      <c r="B60" s="2" t="s">
        <v>21</v>
      </c>
      <c r="C60" s="7" t="s">
        <v>29</v>
      </c>
      <c r="D60" s="9">
        <v>0</v>
      </c>
      <c r="E60" s="9">
        <v>4000</v>
      </c>
      <c r="F60" s="9">
        <v>0</v>
      </c>
      <c r="G60" s="9">
        <v>143431.3</v>
      </c>
      <c r="H60" s="9">
        <v>0</v>
      </c>
      <c r="I60" s="10">
        <f t="shared" si="0"/>
        <v>147431.3</v>
      </c>
      <c r="J60" s="2"/>
      <c r="K60" s="2"/>
    </row>
    <row r="61" spans="1:11" ht="30">
      <c r="A61" s="1">
        <v>45</v>
      </c>
      <c r="B61" s="2" t="s">
        <v>21</v>
      </c>
      <c r="C61" s="7" t="s">
        <v>28</v>
      </c>
      <c r="D61" s="9">
        <v>0</v>
      </c>
      <c r="E61" s="9">
        <v>0</v>
      </c>
      <c r="F61" s="9">
        <v>0</v>
      </c>
      <c r="G61" s="9">
        <v>63297.8</v>
      </c>
      <c r="H61" s="9">
        <v>0</v>
      </c>
      <c r="I61" s="10">
        <f t="shared" si="0"/>
        <v>63297.8</v>
      </c>
      <c r="J61" s="2"/>
      <c r="K61" s="2"/>
    </row>
    <row r="62" spans="1:11" ht="30">
      <c r="A62" s="1">
        <v>46</v>
      </c>
      <c r="B62" s="2" t="s">
        <v>21</v>
      </c>
      <c r="C62" s="21" t="s">
        <v>41</v>
      </c>
      <c r="D62" s="9">
        <v>0</v>
      </c>
      <c r="E62" s="9">
        <v>0</v>
      </c>
      <c r="F62" s="9">
        <v>0</v>
      </c>
      <c r="G62" s="9">
        <v>182655.02</v>
      </c>
      <c r="H62" s="9">
        <v>0</v>
      </c>
      <c r="I62" s="10">
        <f t="shared" si="0"/>
        <v>182655.02</v>
      </c>
      <c r="J62" s="2"/>
      <c r="K62" s="2"/>
    </row>
    <row r="63" spans="1:11" ht="30" hidden="1">
      <c r="A63" s="1"/>
      <c r="B63" s="2" t="s">
        <v>22</v>
      </c>
      <c r="C63" s="7"/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10">
        <f t="shared" si="0"/>
        <v>0</v>
      </c>
      <c r="J63" s="2"/>
      <c r="K63" s="2"/>
    </row>
    <row r="64" spans="1:11" ht="30" hidden="1">
      <c r="A64" s="1"/>
      <c r="B64" s="2" t="s">
        <v>22</v>
      </c>
      <c r="C64" s="7"/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10">
        <f t="shared" si="0"/>
        <v>0</v>
      </c>
      <c r="J64" s="2"/>
      <c r="K64" s="2"/>
    </row>
    <row r="65" spans="1:11" ht="30">
      <c r="A65" s="1">
        <v>47</v>
      </c>
      <c r="B65" s="2" t="s">
        <v>22</v>
      </c>
      <c r="C65" s="12" t="s">
        <v>39</v>
      </c>
      <c r="D65" s="9">
        <v>0</v>
      </c>
      <c r="E65" s="9">
        <v>0</v>
      </c>
      <c r="F65" s="9">
        <v>0</v>
      </c>
      <c r="G65" s="9">
        <v>301000</v>
      </c>
      <c r="H65" s="9">
        <v>0</v>
      </c>
      <c r="I65" s="10">
        <f t="shared" si="0"/>
        <v>301000</v>
      </c>
      <c r="J65" s="2"/>
      <c r="K65" s="2"/>
    </row>
    <row r="66" spans="1:11" ht="40.5" customHeight="1">
      <c r="A66" s="1">
        <v>48</v>
      </c>
      <c r="B66" s="2" t="s">
        <v>34</v>
      </c>
      <c r="C66" s="21" t="s">
        <v>58</v>
      </c>
      <c r="D66" s="9">
        <v>0</v>
      </c>
      <c r="E66" s="9">
        <v>0</v>
      </c>
      <c r="F66" s="9">
        <v>0</v>
      </c>
      <c r="G66" s="9">
        <v>47500</v>
      </c>
      <c r="H66" s="9">
        <v>0</v>
      </c>
      <c r="I66" s="10">
        <f aca="true" t="shared" si="1" ref="I66:I71">SUM(D66:H66)</f>
        <v>47500</v>
      </c>
      <c r="J66" s="2"/>
      <c r="K66" s="2"/>
    </row>
    <row r="67" spans="1:11" ht="45" hidden="1">
      <c r="A67" s="1"/>
      <c r="B67" s="2" t="s">
        <v>34</v>
      </c>
      <c r="C67" s="7"/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14">
        <f t="shared" si="1"/>
        <v>0</v>
      </c>
      <c r="J67" s="2"/>
      <c r="K67" s="2"/>
    </row>
    <row r="68" spans="1:13" ht="15" hidden="1">
      <c r="A68" s="1"/>
      <c r="B68" s="2"/>
      <c r="C68" s="7"/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4">
        <f t="shared" si="1"/>
        <v>0</v>
      </c>
      <c r="J68" s="15"/>
      <c r="K68" s="15"/>
      <c r="L68" s="19"/>
      <c r="M68" s="19"/>
    </row>
    <row r="69" spans="1:13" ht="15" hidden="1">
      <c r="A69" s="1"/>
      <c r="B69" s="2"/>
      <c r="C69" s="7"/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4">
        <f t="shared" si="1"/>
        <v>0</v>
      </c>
      <c r="J69" s="15"/>
      <c r="K69" s="15"/>
      <c r="L69" s="19"/>
      <c r="M69" s="19"/>
    </row>
    <row r="70" spans="1:13" ht="15" hidden="1">
      <c r="A70" s="1"/>
      <c r="B70" s="2"/>
      <c r="C70" s="7"/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4">
        <f t="shared" si="1"/>
        <v>0</v>
      </c>
      <c r="J70" s="15"/>
      <c r="K70" s="15"/>
      <c r="L70" s="19"/>
      <c r="M70" s="19"/>
    </row>
    <row r="71" spans="1:13" ht="15" hidden="1">
      <c r="A71" s="1"/>
      <c r="C71" s="7"/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4">
        <f t="shared" si="1"/>
        <v>0</v>
      </c>
      <c r="J71" s="15"/>
      <c r="K71" s="15" t="s">
        <v>1</v>
      </c>
      <c r="L71" s="19"/>
      <c r="M71" s="19"/>
    </row>
    <row r="72" spans="4:13" ht="12.75">
      <c r="D72" s="20"/>
      <c r="E72" s="20"/>
      <c r="F72" s="20"/>
      <c r="G72" s="20"/>
      <c r="H72" s="20"/>
      <c r="I72" s="20"/>
      <c r="J72" s="19"/>
      <c r="K72" s="19"/>
      <c r="L72" s="19"/>
      <c r="M72" s="19"/>
    </row>
    <row r="74" spans="3:7" ht="15.75">
      <c r="C74" s="29" t="s">
        <v>67</v>
      </c>
      <c r="D74" s="29"/>
      <c r="E74" s="29" t="s">
        <v>69</v>
      </c>
      <c r="F74" s="29" t="s">
        <v>68</v>
      </c>
      <c r="G74" s="30"/>
    </row>
  </sheetData>
  <sheetProtection/>
  <mergeCells count="1">
    <mergeCell ref="A1:K1"/>
  </mergeCells>
  <printOptions/>
  <pageMargins left="0.1968503937007874" right="0.1968503937007874" top="0.1968503937007874" bottom="0.1968503937007874" header="0.1968503937007874" footer="0.196850393700787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pc-112-016</dc:creator>
  <cp:keywords/>
  <dc:description/>
  <cp:lastModifiedBy>канцелярия</cp:lastModifiedBy>
  <cp:lastPrinted>2022-04-18T14:18:13Z</cp:lastPrinted>
  <dcterms:created xsi:type="dcterms:W3CDTF">2014-08-13T11:58:26Z</dcterms:created>
  <dcterms:modified xsi:type="dcterms:W3CDTF">2022-05-06T10:55:31Z</dcterms:modified>
  <cp:category/>
  <cp:version/>
  <cp:contentType/>
  <cp:contentStatus/>
</cp:coreProperties>
</file>